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Ready for release\Customer Calculation Sheets\"/>
    </mc:Choice>
  </mc:AlternateContent>
  <xr:revisionPtr revIDLastSave="0" documentId="13_ncr:1_{4379E45B-6156-4E69-9A9A-2135B7098ECD}" xr6:coauthVersionLast="47" xr6:coauthVersionMax="47" xr10:uidLastSave="{00000000-0000-0000-0000-000000000000}"/>
  <workbookProtection workbookAlgorithmName="SHA-512" workbookHashValue="iXoeTPN0fnbHLohZ2DbQRAFTIsdlgvTgRHq/+D24fYQRHk/6kfaNzI+DLWPh5H8gH4lY9WkNOi4NhiCrOKZhpQ==" workbookSaltValue="03JVbSECxohD3LkFAJ61xw==" workbookSpinCount="100000" lockStructure="1"/>
  <bookViews>
    <workbookView xWindow="-120" yWindow="-120" windowWidth="29040" windowHeight="15720" xr2:uid="{9482F1F3-5F31-4439-A331-78481C526A61}"/>
  </bookViews>
  <sheets>
    <sheet name="Sheet1" sheetId="6" r:id="rId1"/>
  </sheets>
  <calcPr calcId="191028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6" l="1"/>
  <c r="B24" i="6" s="1"/>
  <c r="B25" i="6" s="1"/>
  <c r="B17" i="6"/>
  <c r="B18" i="6" s="1"/>
  <c r="B19" i="6" s="1"/>
  <c r="B20" i="6" l="1"/>
  <c r="B26" i="6" l="1"/>
</calcChain>
</file>

<file path=xl/sharedStrings.xml><?xml version="1.0" encoding="utf-8"?>
<sst xmlns="http://schemas.openxmlformats.org/spreadsheetml/2006/main" count="36" uniqueCount="33">
  <si>
    <r>
      <t>Number of tests</t>
    </r>
    <r>
      <rPr>
        <b/>
        <sz val="11"/>
        <color rgb="FFFF0000"/>
        <rFont val="Arial"/>
        <family val="2"/>
      </rPr>
      <t>*</t>
    </r>
    <r>
      <rPr>
        <sz val="11"/>
        <color theme="1"/>
        <rFont val="Arial"/>
        <family val="2"/>
      </rPr>
      <t>:</t>
    </r>
  </si>
  <si>
    <r>
      <t>Biotinylated ligand concentration (nM)</t>
    </r>
    <r>
      <rPr>
        <sz val="11"/>
        <color rgb="FFFF0000"/>
        <rFont val="Arial"/>
        <family val="2"/>
      </rPr>
      <t>***</t>
    </r>
    <r>
      <rPr>
        <sz val="11"/>
        <color theme="1"/>
        <rFont val="Arial"/>
        <family val="2"/>
      </rPr>
      <t>:</t>
    </r>
  </si>
  <si>
    <r>
      <t>Assembly of dCODE Klickmer</t>
    </r>
    <r>
      <rPr>
        <b/>
        <vertAlign val="superscript"/>
        <sz val="14"/>
        <color theme="1"/>
        <rFont val="Arial"/>
        <family val="2"/>
      </rPr>
      <t>®</t>
    </r>
    <r>
      <rPr>
        <b/>
        <sz val="14"/>
        <color theme="1"/>
        <rFont val="Arial"/>
        <family val="2"/>
      </rPr>
      <t xml:space="preserve"> Reagents for Dual Staining</t>
    </r>
  </si>
  <si>
    <r>
      <t>Number of ligands per dCODE Klickmer</t>
    </r>
    <r>
      <rPr>
        <vertAlign val="superscript"/>
        <sz val="11"/>
        <color theme="1"/>
        <rFont val="Arial"/>
        <family val="2"/>
      </rPr>
      <t>®</t>
    </r>
    <r>
      <rPr>
        <sz val="11"/>
        <color rgb="FFFF0000"/>
        <rFont val="Arial"/>
        <family val="2"/>
      </rPr>
      <t>**</t>
    </r>
    <r>
      <rPr>
        <sz val="11"/>
        <color theme="1"/>
        <rFont val="Arial"/>
        <family val="2"/>
      </rPr>
      <t>:</t>
    </r>
  </si>
  <si>
    <r>
      <rPr>
        <i/>
        <sz val="11"/>
        <color rgb="FFFF0000"/>
        <rFont val="Arial"/>
        <family val="2"/>
      </rPr>
      <t>*</t>
    </r>
    <r>
      <rPr>
        <i/>
        <sz val="11"/>
        <color theme="1"/>
        <rFont val="Arial"/>
        <family val="2"/>
      </rPr>
      <t>Each test of 10 µL (32 nM assembled dCODE Klickmer</t>
    </r>
    <r>
      <rPr>
        <i/>
        <vertAlign val="superscript"/>
        <sz val="11"/>
        <color theme="1"/>
        <rFont val="Arial"/>
        <family val="2"/>
      </rPr>
      <t>®</t>
    </r>
    <r>
      <rPr>
        <i/>
        <sz val="11"/>
        <color theme="1"/>
        <rFont val="Arial"/>
        <family val="2"/>
      </rPr>
      <t>) is enough to stain 1-3 million PBMCs (prepare at least 10% extra volume to account for pippeting errors)</t>
    </r>
  </si>
  <si>
    <r>
      <rPr>
        <i/>
        <sz val="11"/>
        <color rgb="FFFF0000"/>
        <rFont val="Arial"/>
        <family val="2"/>
      </rPr>
      <t>**</t>
    </r>
    <r>
      <rPr>
        <i/>
        <sz val="11"/>
        <color theme="1"/>
        <rFont val="Arial"/>
        <family val="2"/>
      </rPr>
      <t>dCODE Klickmer</t>
    </r>
    <r>
      <rPr>
        <i/>
        <vertAlign val="superscript"/>
        <sz val="11"/>
        <color theme="1"/>
        <rFont val="Arial"/>
        <family val="2"/>
      </rPr>
      <t>®</t>
    </r>
    <r>
      <rPr>
        <i/>
        <sz val="11"/>
        <color theme="1"/>
        <rFont val="Arial"/>
        <family val="2"/>
      </rPr>
      <t xml:space="preserve"> PE &amp; BV421 have 20 binding sites, dCODE Klickmer</t>
    </r>
    <r>
      <rPr>
        <i/>
        <vertAlign val="superscript"/>
        <sz val="11"/>
        <color theme="1"/>
        <rFont val="Arial"/>
        <family val="2"/>
      </rPr>
      <t>®</t>
    </r>
    <r>
      <rPr>
        <i/>
        <sz val="11"/>
        <color theme="1"/>
        <rFont val="Arial"/>
        <family val="2"/>
      </rPr>
      <t xml:space="preserve"> APC has 10, dCODE Klickmer</t>
    </r>
    <r>
      <rPr>
        <i/>
        <vertAlign val="superscript"/>
        <sz val="11"/>
        <color theme="1"/>
        <rFont val="Arial"/>
        <family val="2"/>
      </rPr>
      <t>®</t>
    </r>
    <r>
      <rPr>
        <i/>
        <sz val="11"/>
        <color theme="1"/>
        <rFont val="Arial"/>
        <family val="2"/>
      </rPr>
      <t xml:space="preserve"> FITC has 40 - </t>
    </r>
    <r>
      <rPr>
        <b/>
        <sz val="11"/>
        <color theme="1"/>
        <rFont val="Arial"/>
        <family val="2"/>
      </rPr>
      <t xml:space="preserve"> it is recommended to test at least 3 different ratios of mono-biotinylated ligand per dCODE Klickmer</t>
    </r>
    <r>
      <rPr>
        <b/>
        <vertAlign val="superscript"/>
        <sz val="11"/>
        <color theme="1"/>
        <rFont val="Arial"/>
        <family val="2"/>
      </rPr>
      <t>®</t>
    </r>
    <r>
      <rPr>
        <b/>
        <sz val="11"/>
        <color theme="1"/>
        <rFont val="Arial"/>
        <family val="2"/>
      </rPr>
      <t xml:space="preserve"> to determine the optimum valency</t>
    </r>
    <r>
      <rPr>
        <i/>
        <sz val="11"/>
        <color theme="1"/>
        <rFont val="Arial"/>
        <family val="2"/>
      </rPr>
      <t xml:space="preserve">. Please use the same amount of ligand for both "versions" of the reagent for dual staining. </t>
    </r>
  </si>
  <si>
    <r>
      <t>Dual Staining Protocol for dCODE Klickmer</t>
    </r>
    <r>
      <rPr>
        <b/>
        <vertAlign val="superscript"/>
        <sz val="14"/>
        <rFont val="Arial"/>
        <family val="2"/>
      </rPr>
      <t>®</t>
    </r>
  </si>
  <si>
    <r>
      <rPr>
        <i/>
        <sz val="11"/>
        <color rgb="FFFF0000"/>
        <rFont val="Arial"/>
        <family val="2"/>
      </rPr>
      <t>***</t>
    </r>
    <r>
      <rPr>
        <i/>
        <sz val="11"/>
        <color theme="1"/>
        <rFont val="Arial"/>
        <family val="2"/>
      </rPr>
      <t>The required ligand concentration is dependent on the number of ligands per dextran (e.g. 15 ligands per dCODE Klickmer</t>
    </r>
    <r>
      <rPr>
        <i/>
        <vertAlign val="superscript"/>
        <sz val="11"/>
        <color theme="1"/>
        <rFont val="Arial"/>
        <family val="2"/>
      </rPr>
      <t>®</t>
    </r>
    <r>
      <rPr>
        <i/>
        <sz val="11"/>
        <color theme="1"/>
        <rFont val="Arial"/>
        <family val="2"/>
      </rPr>
      <t xml:space="preserve"> (PE) requires a concentration ≥ 550 nM)</t>
    </r>
  </si>
  <si>
    <r>
      <t>Assembly Protocol for dCODE Klickmer</t>
    </r>
    <r>
      <rPr>
        <b/>
        <vertAlign val="superscript"/>
        <sz val="14"/>
        <rFont val="Arial"/>
        <family val="2"/>
      </rPr>
      <t>®</t>
    </r>
  </si>
  <si>
    <r>
      <t>dCODE Klickmer</t>
    </r>
    <r>
      <rPr>
        <b/>
        <vertAlign val="superscript"/>
        <sz val="11"/>
        <color theme="1"/>
        <rFont val="Arial"/>
        <family val="2"/>
      </rPr>
      <t>®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( APC | FITC | BV421 )</t>
    </r>
  </si>
  <si>
    <r>
      <rPr>
        <b/>
        <sz val="11"/>
        <color theme="1"/>
        <rFont val="Arial"/>
        <family val="2"/>
      </rPr>
      <t>dCODE Klickmer</t>
    </r>
    <r>
      <rPr>
        <b/>
        <vertAlign val="superscript"/>
        <sz val="11"/>
        <color theme="1"/>
        <rFont val="Arial"/>
        <family val="2"/>
      </rPr>
      <t>®</t>
    </r>
    <r>
      <rPr>
        <b/>
        <sz val="11"/>
        <color rgb="FFFF0000"/>
        <rFont val="Arial"/>
        <family val="2"/>
      </rPr>
      <t xml:space="preserve"> (PE)</t>
    </r>
  </si>
  <si>
    <t>BV421 is equivalent to Brilliant Violet™ 421, which is a trademark or registered trademark of Becton, Dickinson and Company or its affiliates, and is used under license. Powered by BD Innovation. </t>
  </si>
  <si>
    <t>Total volume (μL)</t>
  </si>
  <si>
    <r>
      <t>dCODE Klickmer</t>
    </r>
    <r>
      <rPr>
        <vertAlign val="superscript"/>
        <sz val="11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PE </t>
    </r>
    <r>
      <rPr>
        <b/>
        <sz val="11"/>
        <color theme="1"/>
        <rFont val="Arial"/>
        <family val="2"/>
      </rPr>
      <t>[270 nM]</t>
    </r>
    <r>
      <rPr>
        <sz val="11"/>
        <color theme="1"/>
        <rFont val="Arial"/>
        <family val="2"/>
      </rPr>
      <t xml:space="preserve"> stock volume required (μL)</t>
    </r>
  </si>
  <si>
    <t>Ligand volume required (μL)</t>
  </si>
  <si>
    <t>Dilution buffer required (μL)</t>
  </si>
  <si>
    <r>
      <t>dCODE Klickmer</t>
    </r>
    <r>
      <rPr>
        <vertAlign val="superscript"/>
        <sz val="11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APC/FITC/BV421 </t>
    </r>
    <r>
      <rPr>
        <b/>
        <sz val="11"/>
        <color theme="1"/>
        <rFont val="Arial"/>
        <family val="2"/>
      </rPr>
      <t>[140 nM]</t>
    </r>
    <r>
      <rPr>
        <sz val="11"/>
        <color theme="1"/>
        <rFont val="Arial"/>
        <family val="2"/>
      </rPr>
      <t xml:space="preserve"> stock volume required (μL)</t>
    </r>
  </si>
  <si>
    <r>
      <rPr>
        <u/>
        <sz val="11"/>
        <color theme="10"/>
        <rFont val="Arial"/>
        <family val="2"/>
      </rPr>
      <t xml:space="preserve">Please read through our </t>
    </r>
    <r>
      <rPr>
        <b/>
        <i/>
        <u/>
        <sz val="11"/>
        <color theme="10"/>
        <rFont val="Arial"/>
        <family val="2"/>
      </rPr>
      <t>dCODE Klickmer</t>
    </r>
    <r>
      <rPr>
        <b/>
        <i/>
        <u/>
        <vertAlign val="superscript"/>
        <sz val="11"/>
        <color theme="10"/>
        <rFont val="Arial"/>
        <family val="2"/>
      </rPr>
      <t>®</t>
    </r>
    <r>
      <rPr>
        <b/>
        <i/>
        <u/>
        <sz val="11"/>
        <color theme="10"/>
        <rFont val="Arial"/>
        <family val="2"/>
      </rPr>
      <t xml:space="preserve"> Package Insert</t>
    </r>
    <r>
      <rPr>
        <u/>
        <sz val="11"/>
        <color theme="10"/>
        <rFont val="Arial"/>
        <family val="2"/>
      </rPr>
      <t xml:space="preserve"> for ligand requirements</t>
    </r>
  </si>
  <si>
    <r>
      <t>This protocol was developed for Klickmer</t>
    </r>
    <r>
      <rPr>
        <b/>
        <vertAlign val="superscript"/>
        <sz val="11"/>
        <color theme="1"/>
        <rFont val="Arial"/>
        <family val="2"/>
      </rPr>
      <t>®</t>
    </r>
    <r>
      <rPr>
        <b/>
        <sz val="11"/>
        <color theme="1"/>
        <rFont val="Arial"/>
        <family val="2"/>
      </rPr>
      <t xml:space="preserve"> reagents without DNA barcodes. Please pay close attention to the following details:</t>
    </r>
  </si>
  <si>
    <r>
      <t>Fill in the yellow-highlighted cells to calculate the required volume of reagents for dCODE Klickmer</t>
    </r>
    <r>
      <rPr>
        <i/>
        <vertAlign val="superscript"/>
        <sz val="11"/>
        <color theme="1"/>
        <rFont val="Arial"/>
        <family val="2"/>
      </rPr>
      <t>®</t>
    </r>
    <r>
      <rPr>
        <i/>
        <sz val="11"/>
        <color theme="1"/>
        <rFont val="Arial"/>
        <family val="2"/>
      </rPr>
      <t xml:space="preserve"> assembly</t>
    </r>
  </si>
  <si>
    <r>
      <t>1. The concentration listed at the top of page 1 refers to Klickmer</t>
    </r>
    <r>
      <rPr>
        <vertAlign val="superscript"/>
        <sz val="11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reagents, not dCODE Klickmer</t>
    </r>
    <r>
      <rPr>
        <vertAlign val="superscript"/>
        <sz val="11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reagents.</t>
    </r>
  </si>
  <si>
    <r>
      <t>3. When using dCODE Klickmer</t>
    </r>
    <r>
      <rPr>
        <vertAlign val="superscript"/>
        <sz val="11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BV421, use BD Horizon™ Brilliant Stain Buffer (BD Bioscience, cat# 563794/566349). </t>
    </r>
  </si>
  <si>
    <r>
      <t>Immudex is the sole manufacturer and provider of dCODE Klickmer</t>
    </r>
    <r>
      <rPr>
        <i/>
        <vertAlign val="superscript"/>
        <sz val="11"/>
        <color theme="1"/>
        <rFont val="Arial"/>
        <family val="2"/>
      </rPr>
      <t>®</t>
    </r>
    <r>
      <rPr>
        <i/>
        <sz val="11"/>
        <color theme="1"/>
        <rFont val="Arial"/>
        <family val="2"/>
      </rPr>
      <t xml:space="preserve"> reagents, and support related to these products is through Immudex.</t>
    </r>
  </si>
  <si>
    <r>
      <t>4. The recommended staining volume of 10 µl per dCODE Klickmer</t>
    </r>
    <r>
      <rPr>
        <vertAlign val="superscript"/>
        <sz val="11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reagent is a guideline and should be optimized according to your specific experimental conditions.</t>
    </r>
  </si>
  <si>
    <r>
      <t>2. The staining buffer for dCODE Klickmer</t>
    </r>
    <r>
      <rPr>
        <vertAlign val="superscript"/>
        <sz val="11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reagents consists of PBS (pH 7.4) containing 1-5% FCS and </t>
    </r>
    <r>
      <rPr>
        <u/>
        <sz val="11"/>
        <color theme="1"/>
        <rFont val="Arial"/>
        <family val="2"/>
      </rPr>
      <t>0.1 g/L Herring sperm DNA</t>
    </r>
    <r>
      <rPr>
        <sz val="11"/>
        <color theme="1"/>
        <rFont val="Arial"/>
        <family val="2"/>
      </rPr>
      <t xml:space="preserve"> (Sigma-Aldrich, cat# D3159).</t>
    </r>
  </si>
  <si>
    <t>2. Add the calculated amount of mono-biotinylated ligand into a light-protected reaction tube.</t>
  </si>
  <si>
    <r>
      <rPr>
        <u/>
        <sz val="11"/>
        <color theme="10"/>
        <rFont val="Arial"/>
        <family val="2"/>
      </rPr>
      <t xml:space="preserve">Refer to the </t>
    </r>
    <r>
      <rPr>
        <b/>
        <i/>
        <u/>
        <sz val="11"/>
        <color theme="10"/>
        <rFont val="Arial"/>
        <family val="2"/>
      </rPr>
      <t>Application Protocol Klickmer</t>
    </r>
    <r>
      <rPr>
        <b/>
        <i/>
        <u/>
        <vertAlign val="superscript"/>
        <sz val="11"/>
        <color theme="10"/>
        <rFont val="Arial"/>
        <family val="2"/>
      </rPr>
      <t>®</t>
    </r>
    <r>
      <rPr>
        <b/>
        <i/>
        <u/>
        <sz val="11"/>
        <color theme="10"/>
        <rFont val="Arial"/>
        <family val="2"/>
      </rPr>
      <t xml:space="preserve"> for Detection of SARS-CoV-2 Spike-specific B cells</t>
    </r>
    <r>
      <rPr>
        <u/>
        <sz val="11"/>
        <color theme="10"/>
        <rFont val="Arial"/>
        <family val="2"/>
      </rPr>
      <t xml:space="preserve"> for subsequent staining steps from step 2 and onwards</t>
    </r>
  </si>
  <si>
    <r>
      <t>1. Calculate the volume of mono-biotinylated ligand and dCODE Klickmer</t>
    </r>
    <r>
      <rPr>
        <vertAlign val="superscript"/>
        <sz val="11"/>
        <rFont val="Arial"/>
        <family val="2"/>
      </rPr>
      <t>®</t>
    </r>
    <r>
      <rPr>
        <sz val="11"/>
        <rFont val="Arial"/>
        <family val="2"/>
      </rPr>
      <t xml:space="preserve"> by filling out the following: number of tests, number of ligands per dCODE Klickmer</t>
    </r>
    <r>
      <rPr>
        <vertAlign val="superscript"/>
        <sz val="11"/>
        <rFont val="Arial"/>
        <family val="2"/>
      </rPr>
      <t>®</t>
    </r>
    <r>
      <rPr>
        <sz val="11"/>
        <rFont val="Arial"/>
        <family val="2"/>
      </rPr>
      <t>, and the biotinylated ligand concentration, using the calculator below.</t>
    </r>
  </si>
  <si>
    <r>
      <t>3. Add dCODE Klickmer</t>
    </r>
    <r>
      <rPr>
        <vertAlign val="superscript"/>
        <sz val="11"/>
        <color theme="1"/>
        <rFont val="Arial"/>
        <family val="2"/>
      </rPr>
      <t>®</t>
    </r>
    <r>
      <rPr>
        <sz val="11"/>
        <color theme="1"/>
        <rFont val="Arial"/>
        <family val="2"/>
      </rPr>
      <t xml:space="preserve"> to the mono-biotinylated ligand and mix immediately by pipetting (avoid the formation of bubbles during mixing).</t>
    </r>
  </si>
  <si>
    <t>4. Incubate at room temperature in the dark for 30 minutes.</t>
  </si>
  <si>
    <t>5. After incubation, add dilution buffer to reach the desired concentration (32 nM).</t>
  </si>
  <si>
    <r>
      <t xml:space="preserve">Dual staining i.e. staining cells using the same reagent, but with two different fluorophores is a common method to mitigate background staining for instance when staining antigen-specific B cells (Boonyaratanakornkit J, et al., Front Immunol. 2019). </t>
    </r>
    <r>
      <rPr>
        <b/>
        <sz val="11"/>
        <rFont val="Arial"/>
        <family val="2"/>
      </rPr>
      <t>dCODE Klickmer</t>
    </r>
    <r>
      <rPr>
        <b/>
        <vertAlign val="superscript"/>
        <sz val="11"/>
        <rFont val="Arial"/>
        <family val="2"/>
      </rPr>
      <t>®</t>
    </r>
    <r>
      <rPr>
        <b/>
        <sz val="11"/>
        <rFont val="Arial"/>
        <family val="2"/>
      </rPr>
      <t xml:space="preserve"> (PE) is available at 270 nM</t>
    </r>
    <r>
      <rPr>
        <sz val="11"/>
        <rFont val="Arial"/>
        <family val="2"/>
      </rPr>
      <t xml:space="preserve">, whilst </t>
    </r>
    <r>
      <rPr>
        <b/>
        <sz val="11"/>
        <rFont val="Arial"/>
        <family val="2"/>
      </rPr>
      <t>dCODE Klickmer</t>
    </r>
    <r>
      <rPr>
        <b/>
        <vertAlign val="superscript"/>
        <sz val="11"/>
        <rFont val="Arial"/>
        <family val="2"/>
      </rPr>
      <t>®</t>
    </r>
    <r>
      <rPr>
        <b/>
        <sz val="11"/>
        <rFont val="Arial"/>
        <family val="2"/>
      </rPr>
      <t xml:space="preserve"> (APC, FITC, BV421) comes at 140 nM</t>
    </r>
    <r>
      <rPr>
        <sz val="11"/>
        <rFont val="Arial"/>
        <family val="2"/>
      </rPr>
      <t xml:space="preserve">.  When performing dual staining with these reagents, it is important to account for their varying concentrations. Please use the calculator below for appropriate assembly volumes. </t>
    </r>
    <r>
      <rPr>
        <b/>
        <sz val="11"/>
        <rFont val="Arial"/>
        <family val="2"/>
      </rPr>
      <t>Also, note that the dCODE Klickmer</t>
    </r>
    <r>
      <rPr>
        <b/>
        <vertAlign val="superscript"/>
        <sz val="11"/>
        <rFont val="Arial"/>
        <family val="2"/>
      </rPr>
      <t>®</t>
    </r>
    <r>
      <rPr>
        <b/>
        <sz val="11"/>
        <rFont val="Arial"/>
        <family val="2"/>
      </rPr>
      <t xml:space="preserve"> reagents need to be optimized through an iterative process, which involves testing different ratios of ligands per dCODE Klickmer</t>
    </r>
    <r>
      <rPr>
        <b/>
        <vertAlign val="superscript"/>
        <sz val="11"/>
        <rFont val="Arial"/>
        <family val="2"/>
      </rPr>
      <t>®</t>
    </r>
    <r>
      <rPr>
        <b/>
        <sz val="11"/>
        <rFont val="Arial"/>
        <family val="2"/>
      </rPr>
      <t xml:space="preserve"> and subsequently adjusting the final staining volume.</t>
    </r>
  </si>
  <si>
    <r>
      <rPr>
        <b/>
        <sz val="11"/>
        <rFont val="Arial"/>
        <family val="2"/>
      </rPr>
      <t xml:space="preserve">Questions? For additional support, please contact: </t>
    </r>
    <r>
      <rPr>
        <b/>
        <u/>
        <sz val="11"/>
        <color theme="10"/>
        <rFont val="Arial"/>
        <family val="2"/>
      </rPr>
      <t>customer@immudex.com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</si>
</sst>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</font>
    <font>
      <i/>
      <sz val="12"/>
      <color theme="1"/>
      <name val="Arial"/>
      <family val="2"/>
    </font>
    <font>
      <u/>
      <sz val="11"/>
      <color theme="10"/>
      <name val="Calibri"/>
      <family val="2"/>
    </font>
    <font>
      <b/>
      <sz val="14"/>
      <name val="Calibri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u/>
      <sz val="11"/>
      <color theme="10"/>
      <name val="Arial"/>
      <family val="2"/>
    </font>
    <font>
      <b/>
      <i/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vertAlign val="superscript"/>
      <sz val="14"/>
      <color theme="1"/>
      <name val="Arial"/>
      <family val="2"/>
    </font>
    <font>
      <b/>
      <i/>
      <u/>
      <vertAlign val="superscript"/>
      <sz val="11"/>
      <color theme="10"/>
      <name val="Arial"/>
      <family val="2"/>
    </font>
    <font>
      <b/>
      <vertAlign val="superscript"/>
      <sz val="14"/>
      <name val="Arial"/>
      <family val="2"/>
    </font>
    <font>
      <vertAlign val="superscript"/>
      <sz val="11"/>
      <name val="Arial"/>
      <family val="2"/>
    </font>
    <font>
      <vertAlign val="superscript"/>
      <sz val="11"/>
      <color theme="1"/>
      <name val="Arial"/>
      <family val="2"/>
    </font>
    <font>
      <i/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B8A"/>
        <bgColor indexed="64"/>
      </patternFill>
    </fill>
    <fill>
      <patternFill patternType="solid">
        <fgColor rgb="FF80CBC4"/>
        <bgColor indexed="64"/>
      </patternFill>
    </fill>
    <fill>
      <patternFill patternType="solid">
        <fgColor rgb="FFFFF9C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1" applyFont="1" applyAlignment="1">
      <alignment horizontal="left" vertical="top" wrapText="1"/>
    </xf>
    <xf numFmtId="0" fontId="0" fillId="0" borderId="0" xfId="0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11" fillId="2" borderId="6" xfId="0" applyFont="1" applyFill="1" applyBorder="1" applyAlignment="1">
      <alignment horizontal="center" vertical="center"/>
    </xf>
    <xf numFmtId="0" fontId="8" fillId="0" borderId="0" xfId="1" applyFont="1" applyAlignment="1" applyProtection="1">
      <alignment vertical="center"/>
    </xf>
    <xf numFmtId="0" fontId="2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/>
    <xf numFmtId="0" fontId="10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" fontId="11" fillId="4" borderId="5" xfId="0" applyNumberFormat="1" applyFont="1" applyFill="1" applyBorder="1" applyAlignment="1" applyProtection="1">
      <alignment horizontal="center" vertical="center"/>
      <protection locked="0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164" fontId="11" fillId="5" borderId="5" xfId="0" applyNumberFormat="1" applyFont="1" applyFill="1" applyBorder="1" applyAlignment="1">
      <alignment horizontal="center" vertical="center"/>
    </xf>
    <xf numFmtId="164" fontId="11" fillId="5" borderId="8" xfId="0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1" fontId="11" fillId="4" borderId="11" xfId="0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0" fillId="6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8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1" applyFont="1" applyAlignment="1" applyProtection="1">
      <alignment horizontal="left" vertical="center" wrapText="1"/>
    </xf>
    <xf numFmtId="0" fontId="6" fillId="3" borderId="0" xfId="1" applyFont="1" applyFill="1" applyAlignment="1" applyProtection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6" fillId="3" borderId="0" xfId="1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9C4"/>
      <color rgb="FF80CBC4"/>
      <color rgb="FFFFFB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80432</xdr:colOff>
      <xdr:row>0</xdr:row>
      <xdr:rowOff>563035</xdr:rowOff>
    </xdr:from>
    <xdr:to>
      <xdr:col>0</xdr:col>
      <xdr:colOff>2659591</xdr:colOff>
      <xdr:row>0</xdr:row>
      <xdr:rowOff>1369603</xdr:rowOff>
    </xdr:to>
    <xdr:pic>
      <xdr:nvPicPr>
        <xdr:cNvPr id="7" name="Picture 6" descr="optional logo">
          <a:extLst>
            <a:ext uri="{FF2B5EF4-FFF2-40B4-BE49-F238E27FC236}">
              <a16:creationId xmlns:a16="http://schemas.microsoft.com/office/drawing/2014/main" id="{33F728DC-4AF9-A853-E065-311054E10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2" y="563035"/>
          <a:ext cx="2582334" cy="803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mudex.com/resources/protocols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immudex.com/media/2569/tf110106-dcode-klickmer-package-insert.pdf?_gl=1*1ci98n7*_up*MQ..*_ga*MTM5MzIwOTc3Ny4xNzQwMTQ2MTYx*_ga_JJP786ZD3T*MTc0MDE1MDAzOS4yLjAuMTc0MDE1MDAzOS4wLjAuMA.." TargetMode="External"/><Relationship Id="rId1" Type="http://schemas.openxmlformats.org/officeDocument/2006/relationships/hyperlink" Target="https://immudex.com/media/2844/tf139803-application-protocol-klickmer-for-detection-of-sars-cov-2-spike-specific-b-cells.pdf?_gl=1*1jenkn6*_up*MQ..*_ga*MjAyMDgwODg0Ny4xNzM5ODgyOTA2*_ga_JJP786ZD3T*MTczOTg4MjkwNS4xLjEuMTczOTg4MjkwNi4wLjAuMA..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ustomer@immudex.com" TargetMode="External"/><Relationship Id="rId4" Type="http://schemas.openxmlformats.org/officeDocument/2006/relationships/hyperlink" Target="http://immudex.com/resources/protocol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B44A6-60B6-4785-BBDB-D896B8907220}">
  <sheetPr>
    <pageSetUpPr fitToPage="1"/>
  </sheetPr>
  <dimension ref="A1:Q40"/>
  <sheetViews>
    <sheetView tabSelected="1" topLeftCell="A3" zoomScale="80" zoomScaleNormal="80" workbookViewId="0">
      <selection activeCell="A41" sqref="A41"/>
    </sheetView>
  </sheetViews>
  <sheetFormatPr defaultRowHeight="15" x14ac:dyDescent="0.25"/>
  <cols>
    <col min="1" max="1" width="71.5703125" customWidth="1"/>
    <col min="2" max="2" width="9.85546875" customWidth="1"/>
    <col min="3" max="3" width="85.140625" customWidth="1"/>
    <col min="4" max="4" width="9.140625" customWidth="1"/>
  </cols>
  <sheetData>
    <row r="1" spans="1:17" ht="149.44999999999999" customHeight="1" x14ac:dyDescent="0.25">
      <c r="A1" s="31"/>
      <c r="B1" s="31"/>
      <c r="C1" s="31"/>
    </row>
    <row r="2" spans="1:17" s="2" customFormat="1" ht="42.6" customHeight="1" x14ac:dyDescent="0.25">
      <c r="A2" s="33" t="s">
        <v>2</v>
      </c>
      <c r="B2" s="33"/>
      <c r="C2" s="33"/>
      <c r="D2" s="11"/>
      <c r="E2" s="11"/>
    </row>
    <row r="3" spans="1:17" ht="84" customHeight="1" x14ac:dyDescent="0.25">
      <c r="A3" s="47" t="s">
        <v>31</v>
      </c>
      <c r="B3" s="47"/>
      <c r="C3" s="47"/>
      <c r="D3" s="10"/>
      <c r="E3" s="10"/>
    </row>
    <row r="4" spans="1:17" ht="42.95" customHeight="1" x14ac:dyDescent="0.25">
      <c r="A4" s="48" t="s">
        <v>17</v>
      </c>
      <c r="B4" s="48"/>
      <c r="C4" s="48"/>
      <c r="D4" s="7"/>
      <c r="E4" s="7"/>
    </row>
    <row r="5" spans="1:17" ht="42.6" customHeight="1" x14ac:dyDescent="0.25">
      <c r="A5" s="49" t="s">
        <v>8</v>
      </c>
      <c r="B5" s="49"/>
      <c r="C5" s="49"/>
      <c r="D5" s="9"/>
      <c r="E5" s="9"/>
    </row>
    <row r="6" spans="1:17" s="4" customFormat="1" ht="37.5" customHeight="1" x14ac:dyDescent="0.25">
      <c r="A6" s="50" t="s">
        <v>27</v>
      </c>
      <c r="B6" s="50"/>
      <c r="C6" s="50"/>
      <c r="D6" s="27"/>
      <c r="E6" s="27"/>
    </row>
    <row r="7" spans="1:17" s="4" customFormat="1" ht="20.100000000000001" customHeight="1" x14ac:dyDescent="0.25">
      <c r="A7" s="30" t="s">
        <v>25</v>
      </c>
      <c r="B7" s="30"/>
      <c r="C7" s="30"/>
      <c r="D7" s="9"/>
      <c r="E7" s="9"/>
    </row>
    <row r="8" spans="1:17" s="4" customFormat="1" ht="20.100000000000001" customHeight="1" x14ac:dyDescent="0.25">
      <c r="A8" s="30" t="s">
        <v>28</v>
      </c>
      <c r="B8" s="30"/>
      <c r="C8" s="30"/>
      <c r="D8" s="9"/>
      <c r="E8" s="9"/>
    </row>
    <row r="9" spans="1:17" s="4" customFormat="1" ht="20.100000000000001" customHeight="1" x14ac:dyDescent="0.25">
      <c r="A9" s="30" t="s">
        <v>29</v>
      </c>
      <c r="B9" s="30"/>
      <c r="C9" s="30"/>
      <c r="D9" s="9"/>
      <c r="E9" s="9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s="4" customFormat="1" ht="20.100000000000001" customHeight="1" x14ac:dyDescent="0.25">
      <c r="A10" s="30" t="s">
        <v>30</v>
      </c>
      <c r="B10" s="30"/>
      <c r="C10" s="30"/>
      <c r="D10" s="9"/>
      <c r="E10" s="9"/>
    </row>
    <row r="11" spans="1:17" ht="42.6" customHeight="1" thickBot="1" x14ac:dyDescent="0.3">
      <c r="A11" s="38" t="s">
        <v>19</v>
      </c>
      <c r="B11" s="38"/>
      <c r="C11" s="38"/>
      <c r="D11" s="12"/>
      <c r="E11" s="12"/>
    </row>
    <row r="12" spans="1:17" ht="20.100000000000001" customHeight="1" x14ac:dyDescent="0.25">
      <c r="A12" s="18" t="s">
        <v>0</v>
      </c>
      <c r="B12" s="28">
        <v>0</v>
      </c>
      <c r="C12" s="39"/>
      <c r="D12" s="13"/>
      <c r="E12" s="13"/>
    </row>
    <row r="13" spans="1:17" ht="20.100000000000001" customHeight="1" x14ac:dyDescent="0.25">
      <c r="A13" s="19" t="s">
        <v>3</v>
      </c>
      <c r="B13" s="23">
        <v>0</v>
      </c>
      <c r="C13" s="39"/>
      <c r="D13" s="13"/>
      <c r="E13" s="13"/>
    </row>
    <row r="14" spans="1:17" ht="20.100000000000001" customHeight="1" thickBot="1" x14ac:dyDescent="0.3">
      <c r="A14" s="20" t="s">
        <v>1</v>
      </c>
      <c r="B14" s="24">
        <v>0</v>
      </c>
      <c r="C14" s="39"/>
      <c r="D14" s="13"/>
      <c r="E14" s="13"/>
    </row>
    <row r="15" spans="1:17" ht="20.100000000000001" customHeight="1" thickBot="1" x14ac:dyDescent="0.3">
      <c r="A15" s="40"/>
      <c r="B15" s="41"/>
      <c r="C15" s="39"/>
      <c r="D15" s="13"/>
      <c r="E15" s="13"/>
    </row>
    <row r="16" spans="1:17" ht="20.100000000000001" customHeight="1" x14ac:dyDescent="0.25">
      <c r="A16" s="36" t="s">
        <v>10</v>
      </c>
      <c r="B16" s="37"/>
      <c r="C16" s="39"/>
      <c r="D16" s="13"/>
      <c r="E16" s="13"/>
    </row>
    <row r="17" spans="1:5" ht="20.100000000000001" customHeight="1" x14ac:dyDescent="0.25">
      <c r="A17" s="21" t="s">
        <v>12</v>
      </c>
      <c r="B17" s="3">
        <f>10*B12</f>
        <v>0</v>
      </c>
      <c r="C17" s="39"/>
      <c r="D17" s="13"/>
      <c r="E17" s="13"/>
    </row>
    <row r="18" spans="1:5" ht="20.100000000000001" customHeight="1" x14ac:dyDescent="0.25">
      <c r="A18" s="21" t="s">
        <v>13</v>
      </c>
      <c r="B18" s="25">
        <f>(B17*32)/270</f>
        <v>0</v>
      </c>
      <c r="C18" s="39"/>
      <c r="D18" s="13"/>
      <c r="E18" s="13"/>
    </row>
    <row r="19" spans="1:5" ht="20.100000000000001" customHeight="1" x14ac:dyDescent="0.25">
      <c r="A19" s="21" t="s">
        <v>14</v>
      </c>
      <c r="B19" s="25" t="e">
        <f>(B18*270*B13)/B14</f>
        <v>#DIV/0!</v>
      </c>
      <c r="C19" s="39"/>
      <c r="D19" s="13"/>
      <c r="E19" s="13"/>
    </row>
    <row r="20" spans="1:5" ht="20.100000000000001" customHeight="1" thickBot="1" x14ac:dyDescent="0.3">
      <c r="A20" s="20" t="s">
        <v>15</v>
      </c>
      <c r="B20" s="26" t="e">
        <f>B17-B18-B19</f>
        <v>#DIV/0!</v>
      </c>
      <c r="C20" s="39"/>
      <c r="D20" s="13"/>
      <c r="E20" s="13"/>
    </row>
    <row r="21" spans="1:5" ht="20.100000000000001" customHeight="1" thickBot="1" x14ac:dyDescent="0.3">
      <c r="A21" s="42"/>
      <c r="B21" s="43"/>
      <c r="C21" s="39"/>
      <c r="D21" s="13"/>
      <c r="E21" s="13"/>
    </row>
    <row r="22" spans="1:5" ht="20.100000000000001" customHeight="1" x14ac:dyDescent="0.25">
      <c r="A22" s="34" t="s">
        <v>9</v>
      </c>
      <c r="B22" s="35"/>
      <c r="C22" s="39"/>
      <c r="D22" s="13"/>
      <c r="E22" s="13"/>
    </row>
    <row r="23" spans="1:5" ht="20.100000000000001" customHeight="1" x14ac:dyDescent="0.25">
      <c r="A23" s="22" t="s">
        <v>12</v>
      </c>
      <c r="B23" s="6">
        <f>10*B12</f>
        <v>0</v>
      </c>
      <c r="C23" s="39"/>
      <c r="D23" s="13"/>
      <c r="E23" s="13"/>
    </row>
    <row r="24" spans="1:5" ht="20.100000000000001" customHeight="1" x14ac:dyDescent="0.25">
      <c r="A24" s="19" t="s">
        <v>16</v>
      </c>
      <c r="B24" s="25">
        <f>(B23*32)/140</f>
        <v>0</v>
      </c>
      <c r="C24" s="39"/>
      <c r="D24" s="13"/>
      <c r="E24" s="13"/>
    </row>
    <row r="25" spans="1:5" ht="20.100000000000001" customHeight="1" x14ac:dyDescent="0.25">
      <c r="A25" s="19" t="s">
        <v>14</v>
      </c>
      <c r="B25" s="25" t="e">
        <f>(B24*140*B13)/B14</f>
        <v>#DIV/0!</v>
      </c>
      <c r="C25" s="39"/>
      <c r="D25" s="13"/>
      <c r="E25" s="13"/>
    </row>
    <row r="26" spans="1:5" ht="20.100000000000001" customHeight="1" thickBot="1" x14ac:dyDescent="0.3">
      <c r="A26" s="20" t="s">
        <v>15</v>
      </c>
      <c r="B26" s="26" t="e">
        <f>B23-B24-B25</f>
        <v>#DIV/0!</v>
      </c>
      <c r="C26" s="39"/>
      <c r="D26" s="13"/>
      <c r="E26" s="13"/>
    </row>
    <row r="27" spans="1:5" s="2" customFormat="1" ht="24.95" customHeight="1" x14ac:dyDescent="0.25">
      <c r="A27" s="51" t="s">
        <v>4</v>
      </c>
      <c r="B27" s="32"/>
      <c r="C27" s="32"/>
      <c r="D27" s="14"/>
      <c r="E27" s="14"/>
    </row>
    <row r="28" spans="1:5" s="2" customFormat="1" ht="55.5" customHeight="1" x14ac:dyDescent="0.25">
      <c r="A28" s="46" t="s">
        <v>5</v>
      </c>
      <c r="B28" s="46"/>
      <c r="C28" s="46"/>
      <c r="D28" s="12"/>
      <c r="E28" s="12"/>
    </row>
    <row r="29" spans="1:5" ht="24.95" customHeight="1" x14ac:dyDescent="0.25">
      <c r="A29" s="46" t="s">
        <v>7</v>
      </c>
      <c r="B29" s="46"/>
      <c r="C29" s="46"/>
      <c r="D29" s="12"/>
      <c r="E29" s="12"/>
    </row>
    <row r="30" spans="1:5" s="1" customFormat="1" ht="42" customHeight="1" x14ac:dyDescent="0.2">
      <c r="A30" s="52" t="s">
        <v>6</v>
      </c>
      <c r="B30" s="52"/>
      <c r="C30" s="52"/>
      <c r="D30" s="15"/>
      <c r="E30" s="15"/>
    </row>
    <row r="31" spans="1:5" ht="42.6" customHeight="1" x14ac:dyDescent="0.25">
      <c r="A31" s="44" t="s">
        <v>26</v>
      </c>
      <c r="B31" s="44"/>
      <c r="C31" s="44"/>
      <c r="D31" s="8"/>
      <c r="E31" s="8"/>
    </row>
    <row r="32" spans="1:5" s="2" customFormat="1" ht="42" customHeight="1" x14ac:dyDescent="0.25">
      <c r="A32" s="53" t="s">
        <v>18</v>
      </c>
      <c r="B32" s="53"/>
      <c r="C32" s="53"/>
      <c r="D32" s="16"/>
      <c r="E32" s="9"/>
    </row>
    <row r="33" spans="1:6" s="2" customFormat="1" ht="20.100000000000001" customHeight="1" x14ac:dyDescent="0.25">
      <c r="A33" s="30" t="s">
        <v>20</v>
      </c>
      <c r="B33" s="30"/>
      <c r="C33" s="30"/>
      <c r="D33" s="9"/>
      <c r="E33" s="9"/>
    </row>
    <row r="34" spans="1:6" s="2" customFormat="1" ht="20.100000000000001" customHeight="1" x14ac:dyDescent="0.25">
      <c r="A34" s="54" t="s">
        <v>24</v>
      </c>
      <c r="B34" s="54"/>
      <c r="C34" s="54"/>
      <c r="D34" s="10"/>
      <c r="E34" s="10"/>
    </row>
    <row r="35" spans="1:6" s="2" customFormat="1" ht="20.100000000000001" customHeight="1" x14ac:dyDescent="0.25">
      <c r="A35" s="30" t="s">
        <v>21</v>
      </c>
      <c r="B35" s="30"/>
      <c r="C35" s="30"/>
      <c r="D35" s="9"/>
      <c r="E35" s="9"/>
    </row>
    <row r="36" spans="1:6" s="2" customFormat="1" ht="20.100000000000001" customHeight="1" x14ac:dyDescent="0.25">
      <c r="A36" s="30" t="s">
        <v>23</v>
      </c>
      <c r="B36" s="30"/>
      <c r="C36" s="30"/>
      <c r="D36" s="9"/>
      <c r="E36" s="9"/>
    </row>
    <row r="37" spans="1:6" ht="20.100000000000001" customHeight="1" x14ac:dyDescent="0.25">
      <c r="A37" s="31"/>
      <c r="B37" s="31"/>
      <c r="C37" s="31"/>
    </row>
    <row r="38" spans="1:6" ht="20.100000000000001" customHeight="1" x14ac:dyDescent="0.25">
      <c r="A38" s="32" t="s">
        <v>22</v>
      </c>
      <c r="B38" s="32"/>
      <c r="C38" s="32"/>
      <c r="D38" s="14"/>
      <c r="E38" s="14"/>
    </row>
    <row r="39" spans="1:6" ht="32.450000000000003" customHeight="1" x14ac:dyDescent="0.25">
      <c r="A39" s="46" t="s">
        <v>11</v>
      </c>
      <c r="B39" s="46"/>
      <c r="C39" s="46"/>
      <c r="D39" s="17"/>
      <c r="E39" s="17"/>
    </row>
    <row r="40" spans="1:6" ht="20.100000000000001" customHeight="1" x14ac:dyDescent="0.25">
      <c r="A40" s="44" t="s">
        <v>32</v>
      </c>
      <c r="B40" s="45"/>
      <c r="C40" s="45"/>
      <c r="D40" s="29"/>
      <c r="E40" s="29"/>
      <c r="F40" s="29"/>
    </row>
  </sheetData>
  <sheetProtection algorithmName="SHA-512" hashValue="iwn9ivSv5uCBCodKrCyz7riHVH7T9PsVxTWHSdI2eEyGuJ+C59jSU7J/orULi8Aqd5cChMsO7ysgmZopoQ6UDg==" saltValue="67Rf3gvfCddy2549g7y2mg==" spinCount="100000" sheet="1" objects="1" scenarios="1"/>
  <mergeCells count="30">
    <mergeCell ref="A40:C40"/>
    <mergeCell ref="A39:C39"/>
    <mergeCell ref="A3:C3"/>
    <mergeCell ref="A4:C4"/>
    <mergeCell ref="A5:C5"/>
    <mergeCell ref="A6:C6"/>
    <mergeCell ref="A7:C7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1:C1"/>
    <mergeCell ref="A2:C2"/>
    <mergeCell ref="A22:B22"/>
    <mergeCell ref="A16:B16"/>
    <mergeCell ref="A8:C8"/>
    <mergeCell ref="A9:C9"/>
    <mergeCell ref="A10:C10"/>
    <mergeCell ref="A11:C11"/>
    <mergeCell ref="C12:C26"/>
    <mergeCell ref="A15:B15"/>
    <mergeCell ref="A21:B21"/>
  </mergeCells>
  <dataValidations count="2">
    <dataValidation type="whole" allowBlank="1" showInputMessage="1" showErrorMessage="1" errorTitle="Wrong number" error="The number cannot be higher than 20 (as dCODE Klickmer® PE have 20 binding sites) and must be a whole number" promptTitle="Instructions" prompt="Please enter a whole number up to 20 (the maximum valency for dCODE Klickmer® PE)" sqref="B13" xr:uid="{AEA5071F-0AC4-4240-BE4D-5BAB6DF2D57C}">
      <formula1>0</formula1>
      <formula2>20</formula2>
    </dataValidation>
    <dataValidation type="whole" allowBlank="1" showInputMessage="1" showErrorMessage="1" errorTitle="Wrong number" error="Use whole numbers" sqref="B12" xr:uid="{6D28631C-4A22-473E-816C-4A9C3B16FA4B}">
      <formula1>0</formula1>
      <formula2>10000</formula2>
    </dataValidation>
  </dataValidations>
  <hyperlinks>
    <hyperlink ref="A31" r:id="rId1" display="Refer to the following protocol for subsequent staining steps:https://immudex.com/media/2844/tf139803-application-protocol-klickmer-for-detection-of-sars-cov-2-spike-specific-b-cells.pdf?_gl=1*1jenkn6*_up*MQ..*_ga*MjAyMDgwODg0Ny4xNzM5ODgyOTA2*_ga_JJP786ZD3T*MTczOTg4MjkwNS4xLjEuMTczOTg4MjkwNi4wLjAuMA.." xr:uid="{FAC13F24-B7B7-42D0-AE98-10708F40404B}"/>
    <hyperlink ref="A4" r:id="rId2" display="Please read through our dCODE Klickmer Protocol for ligand requirements (Link)" xr:uid="{AA97056D-6A82-444B-9EDE-D7FE436688DB}"/>
    <hyperlink ref="A4:C4" r:id="rId3" location="dCODEKlickmer" display="Please read through our dCODE Klickmer® Package Insert for ligand requirements" xr:uid="{34A29B03-9526-478E-9C4E-9AEBAFE67307}"/>
    <hyperlink ref="A31:C31" r:id="rId4" location="Klickmer" display="Refer to the Application Protocol Klickmer® for Detection of SARS-CoV-2 Spike-specific B cells for subsequent staining steps from step 2 and onwards" xr:uid="{206DAE2D-1F11-49DC-A82A-75CA8CDC4719}"/>
    <hyperlink ref="A40:C40" r:id="rId5" display="Questions? For additional support, please contact: customer@immudex.com" xr:uid="{BE8A2096-436B-4376-B58D-1539A15067FA}"/>
  </hyperlinks>
  <pageMargins left="0.7" right="0.7" top="0.75" bottom="0.75" header="0.3" footer="0.3"/>
  <pageSetup scale="72" fitToHeight="0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Joel Eggert</dc:creator>
  <cp:keywords/>
  <dc:description/>
  <cp:lastModifiedBy>Sofia Sabat Hjuler</cp:lastModifiedBy>
  <cp:revision/>
  <dcterms:created xsi:type="dcterms:W3CDTF">2025-02-07T11:48:39Z</dcterms:created>
  <dcterms:modified xsi:type="dcterms:W3CDTF">2025-05-09T11:25:16Z</dcterms:modified>
  <cp:category/>
  <cp:contentStatus/>
</cp:coreProperties>
</file>